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/>
  </bookViews>
  <sheets>
    <sheet name="EFE" sheetId="1" r:id="rId1"/>
  </sheets>
  <definedNames>
    <definedName name="ANEXO">#REF!</definedName>
    <definedName name="_xlnm.Print_Area" localSheetId="0">EFE!$B$1:$D$70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<sst xmlns="http://schemas.openxmlformats.org/spreadsheetml/2006/main" count="66" uniqueCount="58">
  <si>
    <t>Nombre del Ente Público</t>
  </si>
  <si>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</si>
  <si>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</si>
  <si>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</si>
  <si>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</si>
  <si>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</si>
  <si>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</si>
  <si>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</si>
  <si>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</si>
  <si>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</si>
  <si>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</si>
  <si>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</si>
  <si>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</si>
  <si>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</si>
  <si>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</si>
  <si>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</si>
  <si>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</si>
  <si>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</si>
  <si>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</si>
  <si>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</si>
  <si>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</si>
  <si>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</si>
  <si>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</si>
  <si>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</si>
  <si>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</si>
  <si>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</si>
  <si>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</si>
  <si>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</si>
  <si>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</si>
  <si>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</si>
  <si>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</si>
  <si>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</si>
  <si>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</si>
  <si>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</si>
  <si>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</si>
  <si>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</si>
  <si>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</si>
  <si>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</si>
  <si>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</si>
  <si>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</si>
  <si>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</si>
  <si>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</si>
  <si>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</si>
  <si>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</si>
  <si>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</si>
  <si>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</si>
  <si>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</si>
  <si>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</si>
  <si>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</si>
  <si>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</si>
  <si>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</si>
  <si>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</si>
  <si>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</si>
  <si>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</si>
  <si>
    <t>CONTADOR PUBLICO</t>
  </si>
  <si>
    <t>REPRESENTANTE LEGAL</t>
  </si>
  <si>
    <t>FEDERICO MESTA SOULE</t>
  </si>
  <si>
    <t>JOSE AGUSTIN MORA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</si>
</sst>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showGridLines="0" tabSelected="1" zoomScale="92" zoomScaleNormal="92" workbookViewId="0">
      <selection activeCell="J18" sqref="J18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3" t="s">
        <v>0</v>
      </c>
      <c r="C2" s="54"/>
      <c r="D2" s="55"/>
      <c r="E2" s="1"/>
      <c r="F2" s="1"/>
      <c r="G2" s="1"/>
      <c r="H2" s="1"/>
      <c r="I2" s="1"/>
    </row>
    <row r="3" spans="1:9" x14ac:dyDescent="0.2">
      <c r="A3" s="1"/>
      <c r="B3" s="56" t="s">
        <v>1</v>
      </c>
      <c r="C3" s="57"/>
      <c r="D3" s="58"/>
      <c r="E3" s="1"/>
      <c r="F3" s="1"/>
      <c r="G3" s="1"/>
      <c r="H3" s="1"/>
      <c r="I3" s="1"/>
    </row>
    <row r="4" spans="1:9" ht="12.75" thickBot="1" x14ac:dyDescent="0.25">
      <c r="A4" s="1"/>
      <c r="B4" s="59" t="s">
        <v>51</v>
      </c>
      <c r="C4" s="60"/>
      <c r="D4" s="61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2"/>
      <c r="C6" s="63"/>
      <c r="D6" s="64"/>
      <c r="E6" s="1"/>
      <c r="F6" s="1"/>
      <c r="G6" s="1"/>
      <c r="H6" s="1"/>
      <c r="I6" s="1"/>
    </row>
    <row r="7" spans="1:9" x14ac:dyDescent="0.2">
      <c r="A7" s="1"/>
      <c r="B7" s="9" t="s">
        <v>2</v>
      </c>
      <c r="C7" s="37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3</v>
      </c>
      <c r="C8" s="3">
        <f>SUM(C9:C18)</f>
        <v>2732503.25</v>
      </c>
      <c r="D8" s="11">
        <f>SUM(D9:D18)</f>
        <v>2135168</v>
      </c>
      <c r="E8" s="1"/>
      <c r="F8" s="1"/>
      <c r="G8" s="1"/>
      <c r="H8" s="1"/>
      <c r="I8" s="1"/>
    </row>
    <row r="9" spans="1:9" x14ac:dyDescent="0.2">
      <c r="A9" s="1"/>
      <c r="B9" s="12" t="s">
        <v>4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5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6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7</v>
      </c>
      <c r="C12" s="7">
        <v>1405426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8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9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10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11</v>
      </c>
      <c r="C16" s="7">
        <v>500000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12</v>
      </c>
      <c r="C17" s="7">
        <v>479893.74</v>
      </c>
      <c r="D17" s="13">
        <v>1274459</v>
      </c>
      <c r="E17" s="1"/>
      <c r="F17" s="1"/>
      <c r="G17" s="1"/>
      <c r="H17" s="1"/>
      <c r="I17" s="1"/>
    </row>
    <row r="18" spans="1:9" x14ac:dyDescent="0.2">
      <c r="A18" s="1"/>
      <c r="B18" s="12" t="s">
        <v>13</v>
      </c>
      <c r="C18" s="7">
        <v>347183.51</v>
      </c>
      <c r="D18" s="13">
        <v>860709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14</v>
      </c>
      <c r="C19" s="3">
        <f>SUM(C20:C35)</f>
        <v>3825295.96</v>
      </c>
      <c r="D19" s="11">
        <f>SUM(D20:D35)</f>
        <v>1357288</v>
      </c>
      <c r="E19" s="1"/>
      <c r="F19" s="1"/>
      <c r="G19" s="1"/>
      <c r="H19" s="1"/>
      <c r="I19" s="1"/>
    </row>
    <row r="20" spans="1:9" x14ac:dyDescent="0.2">
      <c r="A20" s="1"/>
      <c r="B20" s="12" t="s">
        <v>15</v>
      </c>
      <c r="C20" s="7">
        <v>446440.56</v>
      </c>
      <c r="D20" s="13">
        <v>390000</v>
      </c>
      <c r="E20" s="1"/>
      <c r="F20" s="1"/>
      <c r="G20" s="1"/>
      <c r="H20" s="1"/>
      <c r="I20" s="1"/>
    </row>
    <row r="21" spans="1:9" x14ac:dyDescent="0.2">
      <c r="A21" s="1"/>
      <c r="B21" s="12" t="s">
        <v>16</v>
      </c>
      <c r="C21" s="7">
        <v>1095115.8700000001</v>
      </c>
      <c r="D21" s="13">
        <v>737186</v>
      </c>
      <c r="E21" s="1"/>
      <c r="F21" s="1"/>
      <c r="G21" s="1"/>
      <c r="H21" s="1"/>
      <c r="I21" s="1"/>
    </row>
    <row r="22" spans="1:9" x14ac:dyDescent="0.2">
      <c r="A22" s="1"/>
      <c r="B22" s="12" t="s">
        <v>17</v>
      </c>
      <c r="C22" s="7">
        <v>2283198.5299999998</v>
      </c>
      <c r="D22" s="13">
        <v>70000</v>
      </c>
      <c r="E22" s="1"/>
      <c r="F22" s="4"/>
      <c r="G22" s="1"/>
      <c r="H22" s="1"/>
      <c r="I22" s="1"/>
    </row>
    <row r="23" spans="1:9" x14ac:dyDescent="0.2">
      <c r="A23" s="1"/>
      <c r="B23" s="12" t="s">
        <v>18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19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20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21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22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23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24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25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26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47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27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28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29</v>
      </c>
      <c r="C35" s="7">
        <v>541</v>
      </c>
      <c r="D35" s="13">
        <v>160102</v>
      </c>
      <c r="E35" s="1"/>
      <c r="F35" s="1"/>
      <c r="G35" s="1"/>
      <c r="H35" s="1"/>
      <c r="I35" s="1"/>
    </row>
    <row r="36" spans="1:9" x14ac:dyDescent="0.2">
      <c r="A36" s="1"/>
      <c r="B36" s="14" t="s">
        <v>30</v>
      </c>
      <c r="C36" s="38">
        <f>C8-C19</f>
        <v>-1092792.71</v>
      </c>
      <c r="D36" s="15">
        <f>SUM(D8-D19)</f>
        <v>777880</v>
      </c>
      <c r="E36" s="1"/>
      <c r="F36" s="1"/>
      <c r="G36" s="1"/>
      <c r="H36" s="1"/>
      <c r="I36" s="1"/>
    </row>
    <row r="37" spans="1:9" x14ac:dyDescent="0.2">
      <c r="A37" s="1"/>
      <c r="B37" s="47"/>
      <c r="C37" s="48"/>
      <c r="D37" s="49"/>
      <c r="E37" s="1"/>
      <c r="F37" s="1"/>
      <c r="G37" s="1"/>
      <c r="H37" s="1"/>
      <c r="I37" s="1"/>
    </row>
    <row r="38" spans="1:9" x14ac:dyDescent="0.2">
      <c r="A38" s="1"/>
      <c r="B38" s="9" t="s">
        <v>48</v>
      </c>
      <c r="C38" s="37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3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31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32</v>
      </c>
      <c r="B41" s="17" t="s">
        <v>33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34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14</v>
      </c>
      <c r="C43" s="5">
        <f>SUM(C44:C46)</f>
        <v>0</v>
      </c>
      <c r="D43" s="16">
        <f>SUM(D44:D46)</f>
        <v>475441</v>
      </c>
      <c r="E43" s="1"/>
      <c r="F43" s="1"/>
      <c r="G43" s="1"/>
      <c r="H43" s="1"/>
      <c r="I43" s="1"/>
    </row>
    <row r="44" spans="1:9" x14ac:dyDescent="0.2">
      <c r="A44" s="1"/>
      <c r="B44" s="17" t="s">
        <v>31</v>
      </c>
      <c r="C44" s="39">
        <v>0</v>
      </c>
      <c r="D44" s="35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33</v>
      </c>
      <c r="C45" s="39">
        <v>0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35</v>
      </c>
      <c r="C46" s="39">
        <v>0</v>
      </c>
      <c r="D46" s="36">
        <v>475441</v>
      </c>
      <c r="E46" s="1"/>
      <c r="F46" s="1"/>
      <c r="G46" s="1"/>
      <c r="H46" s="1"/>
      <c r="I46" s="1"/>
    </row>
    <row r="47" spans="1:9" x14ac:dyDescent="0.2">
      <c r="A47" s="1"/>
      <c r="B47" s="14" t="s">
        <v>36</v>
      </c>
      <c r="C47" s="5">
        <f>C39-C43</f>
        <v>0</v>
      </c>
      <c r="D47" s="16">
        <f>D39-D43</f>
        <v>-475441</v>
      </c>
      <c r="E47" s="1"/>
      <c r="F47" s="1"/>
      <c r="G47" s="1"/>
      <c r="H47" s="1"/>
      <c r="I47" s="1"/>
    </row>
    <row r="48" spans="1:9" x14ac:dyDescent="0.2">
      <c r="A48" s="1"/>
      <c r="B48" s="47"/>
      <c r="C48" s="48"/>
      <c r="D48" s="49"/>
      <c r="E48" s="1"/>
      <c r="F48" s="1"/>
      <c r="G48" s="1"/>
      <c r="H48" s="1"/>
      <c r="I48" s="1"/>
    </row>
    <row r="49" spans="1:9" x14ac:dyDescent="0.2">
      <c r="A49" s="1"/>
      <c r="B49" s="9" t="s">
        <v>37</v>
      </c>
      <c r="C49" s="37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3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38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39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40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41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14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42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39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40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43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44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7"/>
      <c r="C61" s="48"/>
      <c r="D61" s="49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49</v>
      </c>
      <c r="C62" s="38">
        <f>SUM(C60,C47,C36)</f>
        <v>-1092792.71</v>
      </c>
      <c r="D62" s="24">
        <f>SUM(D60,D47,D36)</f>
        <v>302439</v>
      </c>
      <c r="E62" s="1"/>
      <c r="F62" s="1"/>
      <c r="G62" s="1"/>
      <c r="H62" s="1"/>
      <c r="I62" s="1"/>
    </row>
    <row r="63" spans="1:9" x14ac:dyDescent="0.2">
      <c r="A63" s="1"/>
      <c r="B63" s="47"/>
      <c r="C63" s="48"/>
      <c r="D63" s="49"/>
      <c r="E63" s="1"/>
      <c r="F63" s="1"/>
      <c r="G63" s="1"/>
      <c r="H63" s="1"/>
      <c r="I63" s="1"/>
    </row>
    <row r="64" spans="1:9" x14ac:dyDescent="0.2">
      <c r="A64" s="1"/>
      <c r="B64" s="14" t="s">
        <v>45</v>
      </c>
      <c r="C64" s="44">
        <v>4596513.2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46</v>
      </c>
      <c r="C65" s="44">
        <v>3150189.54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50"/>
      <c r="C66" s="51"/>
      <c r="D66" s="52"/>
      <c r="E66" s="1"/>
      <c r="F66" s="1"/>
      <c r="G66" s="1"/>
      <c r="H66" s="1"/>
      <c r="I66" s="1"/>
    </row>
    <row r="67" spans="1:9" x14ac:dyDescent="0.2">
      <c r="A67" s="1"/>
      <c r="B67" s="33" t="s">
        <v>50</v>
      </c>
      <c r="C67" s="1"/>
      <c r="D67" s="1"/>
      <c r="E67" s="1"/>
      <c r="F67" s="1"/>
      <c r="G67" s="1"/>
      <c r="H67" s="1"/>
      <c r="I67" s="1"/>
    </row>
    <row r="68" spans="1:9" s="30" customFormat="1" ht="32.25" customHeight="1" x14ac:dyDescent="0.2"/>
    <row r="69" spans="1:9" s="30" customFormat="1" x14ac:dyDescent="0.2">
      <c r="B69" s="45" t="s">
        <v>57</v>
      </c>
      <c r="D69" s="46" t="s">
        <v>56</v>
      </c>
    </row>
    <row r="70" spans="1:9" s="30" customFormat="1" x14ac:dyDescent="0.2">
      <c r="B70" s="46" t="s">
        <v>54</v>
      </c>
      <c r="D70" s="46" t="s">
        <v>55</v>
      </c>
    </row>
    <row r="71" spans="1:9" s="30" customFormat="1" x14ac:dyDescent="0.2"/>
    <row r="72" spans="1:9" s="30" customFormat="1" ht="15" x14ac:dyDescent="0.25">
      <c r="D72" s="31"/>
    </row>
    <row r="73" spans="1:9" s="30" customFormat="1" x14ac:dyDescent="0.2"/>
    <row r="74" spans="1:9" s="30" customFormat="1" x14ac:dyDescent="0.2"/>
    <row r="75" spans="1:9" s="30" customFormat="1" x14ac:dyDescent="0.2"/>
    <row r="76" spans="1:9" s="30" customFormat="1" x14ac:dyDescent="0.2"/>
    <row r="77" spans="1:9" s="30" customFormat="1" x14ac:dyDescent="0.2"/>
    <row r="78" spans="1:9" s="30" customFormat="1" x14ac:dyDescent="0.2"/>
    <row r="79" spans="1:9" s="30" customFormat="1" x14ac:dyDescent="0.2"/>
    <row r="80" spans="1:9" s="30" customFormat="1" x14ac:dyDescent="0.2"/>
    <row r="81" s="30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2025-02-06T16:17:59Z</cp:lastPrinted>
  <dcterms:created xsi:type="dcterms:W3CDTF">2019-12-03T19:09:42Z</dcterms:created>
  <dcterms:modified xsi:type="dcterms:W3CDTF">2025-02-06T16:18:09Z</dcterms:modified>
</cp:coreProperties>
</file>